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haKrishna\Desktop\"/>
    </mc:Choice>
  </mc:AlternateContent>
  <xr:revisionPtr revIDLastSave="0" documentId="13_ncr:1_{E784A733-C7FF-4080-99F0-A10698CE09B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1 (3)" sheetId="3" r:id="rId1"/>
  </sheets>
  <definedNames>
    <definedName name="_xlnm.Print_Area" localSheetId="0">'Sheet1 (3)'!$A$1:$N$57</definedName>
    <definedName name="_xlnm.Print_Titles" localSheetId="0">'Sheet1 (3)'!$1:$2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" l="1"/>
  <c r="G57" i="3"/>
  <c r="F57" i="3"/>
  <c r="E57" i="3"/>
  <c r="D57" i="3"/>
  <c r="C57" i="3"/>
  <c r="B57" i="3"/>
  <c r="M54" i="3"/>
  <c r="M57" i="3" s="1"/>
  <c r="L54" i="3"/>
  <c r="L57" i="3" s="1"/>
  <c r="K54" i="3"/>
  <c r="K57" i="3" s="1"/>
  <c r="J54" i="3"/>
  <c r="J57" i="3" s="1"/>
  <c r="I54" i="3"/>
  <c r="I57" i="3" s="1"/>
  <c r="H54" i="3"/>
  <c r="G54" i="3"/>
  <c r="F54" i="3"/>
  <c r="E54" i="3"/>
  <c r="D54" i="3"/>
  <c r="C54" i="3"/>
  <c r="B54" i="3"/>
  <c r="N52" i="3"/>
  <c r="N54" i="3" l="1"/>
  <c r="N50" i="3"/>
  <c r="N53" i="3"/>
  <c r="N55" i="3"/>
  <c r="N56" i="3"/>
  <c r="N57" i="3" l="1"/>
</calcChain>
</file>

<file path=xl/sharedStrings.xml><?xml version="1.0" encoding="utf-8"?>
<sst xmlns="http://schemas.openxmlformats.org/spreadsheetml/2006/main" count="451" uniqueCount="407">
  <si>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</si>
  <si>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</si>
  <si>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</si>
  <si>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</si>
  <si>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</si>
  <si>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</si>
  <si>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</si>
  <si>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</si>
  <si>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</si>
  <si>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</si>
  <si>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</si>
  <si>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</si>
  <si>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Days</t>
  </si>
  <si>
    <t>Monday</t>
  </si>
  <si>
    <t>Tuesday</t>
  </si>
  <si>
    <t>Wednesday</t>
  </si>
  <si>
    <t>Thursday</t>
  </si>
  <si>
    <t>Friday</t>
  </si>
  <si>
    <t>Saturday</t>
  </si>
  <si>
    <t>Sunday</t>
  </si>
  <si>
    <t>8th May</t>
  </si>
  <si>
    <t>9th May</t>
  </si>
  <si>
    <t>10th May</t>
  </si>
  <si>
    <t>15th May</t>
  </si>
  <si>
    <t>22nd May</t>
  </si>
  <si>
    <t>16th May</t>
  </si>
  <si>
    <t>17th May</t>
  </si>
  <si>
    <t>23rd May</t>
  </si>
  <si>
    <t>24th May</t>
  </si>
  <si>
    <t>29th May</t>
  </si>
  <si>
    <t>30th May</t>
  </si>
  <si>
    <t>31st May</t>
  </si>
  <si>
    <t>7th May</t>
  </si>
  <si>
    <t>6th May</t>
  </si>
  <si>
    <t>13th May</t>
  </si>
  <si>
    <t>14th May</t>
  </si>
  <si>
    <t>20th May</t>
  </si>
  <si>
    <t>21st May</t>
  </si>
  <si>
    <t>27th May</t>
  </si>
  <si>
    <t>28th May</t>
  </si>
  <si>
    <t>10th Sep</t>
  </si>
  <si>
    <t>11th Sep</t>
  </si>
  <si>
    <t>16th Sep</t>
  </si>
  <si>
    <t>17th Sep</t>
  </si>
  <si>
    <t>18th Sep</t>
  </si>
  <si>
    <t>23rd Sep</t>
  </si>
  <si>
    <t>24th Sep</t>
  </si>
  <si>
    <t>30th Sep</t>
  </si>
  <si>
    <t>5th Aug</t>
  </si>
  <si>
    <t>6th Aug</t>
  </si>
  <si>
    <t>7th Aug</t>
  </si>
  <si>
    <t>12th Aug</t>
  </si>
  <si>
    <t>13th Aug</t>
  </si>
  <si>
    <t>14th Aug</t>
  </si>
  <si>
    <t>19th Aug</t>
  </si>
  <si>
    <t>20th Aug</t>
  </si>
  <si>
    <t>21st Aug</t>
  </si>
  <si>
    <t>26th Aug</t>
  </si>
  <si>
    <t>27th Aug</t>
  </si>
  <si>
    <t>28th Aug</t>
  </si>
  <si>
    <t>9th Sep</t>
  </si>
  <si>
    <t>1st Oct</t>
  </si>
  <si>
    <t>7th Oct</t>
  </si>
  <si>
    <t>8th Oct</t>
  </si>
  <si>
    <t>15th Oct</t>
  </si>
  <si>
    <t>16th Oct</t>
  </si>
  <si>
    <t>21st Oct</t>
  </si>
  <si>
    <t>22nd Oct</t>
  </si>
  <si>
    <t>29th Oct</t>
  </si>
  <si>
    <t>30th Oct</t>
  </si>
  <si>
    <t>4th Nov</t>
  </si>
  <si>
    <t>5th Nov</t>
  </si>
  <si>
    <t>6th Nov</t>
  </si>
  <si>
    <t>18th Nov</t>
  </si>
  <si>
    <t>19th Nov</t>
  </si>
  <si>
    <t>20th Nov</t>
  </si>
  <si>
    <t>25th Nov</t>
  </si>
  <si>
    <t>26th Nov</t>
  </si>
  <si>
    <t>2nd Dec</t>
  </si>
  <si>
    <t>3rd Dec</t>
  </si>
  <si>
    <t>4th Dec</t>
  </si>
  <si>
    <t>9th Dec</t>
  </si>
  <si>
    <t>10th Dec</t>
  </si>
  <si>
    <t>11th Dec</t>
  </si>
  <si>
    <t>16th Dec</t>
  </si>
  <si>
    <t>17th Dec</t>
  </si>
  <si>
    <t>18th Dec</t>
  </si>
  <si>
    <t>23rd Dec</t>
  </si>
  <si>
    <t>24th Dec</t>
  </si>
  <si>
    <t>30th Dec</t>
  </si>
  <si>
    <t>3rd Oct</t>
  </si>
  <si>
    <t>6th Oct</t>
  </si>
  <si>
    <t>26th Oct</t>
  </si>
  <si>
    <t>27th Oct</t>
  </si>
  <si>
    <t>2nd Jan</t>
  </si>
  <si>
    <t>7th Jan</t>
  </si>
  <si>
    <t>8th Jan</t>
  </si>
  <si>
    <t>9th Jan</t>
  </si>
  <si>
    <t>16th Jan</t>
  </si>
  <si>
    <t>21st Jan</t>
  </si>
  <si>
    <t>22nd Jan</t>
  </si>
  <si>
    <t>23rd Jan</t>
  </si>
  <si>
    <t>28th Jan</t>
  </si>
  <si>
    <t>29th Jan</t>
  </si>
  <si>
    <t>30th Jan</t>
  </si>
  <si>
    <t>4th Feb</t>
  </si>
  <si>
    <t>5th Feb</t>
  </si>
  <si>
    <t>6th Feb</t>
  </si>
  <si>
    <t>11th Feb</t>
  </si>
  <si>
    <t>12th Feb</t>
  </si>
  <si>
    <t>13th Feb</t>
  </si>
  <si>
    <t>19th Feb</t>
  </si>
  <si>
    <t>20th Feb</t>
  </si>
  <si>
    <t>25th Feb</t>
  </si>
  <si>
    <t>26th Feb</t>
  </si>
  <si>
    <t>27th Feb</t>
  </si>
  <si>
    <t>4th Mar</t>
  </si>
  <si>
    <t>5th Mar</t>
  </si>
  <si>
    <t>6th Mar</t>
  </si>
  <si>
    <t>11th Mar</t>
  </si>
  <si>
    <t>12th Mar</t>
  </si>
  <si>
    <t>13th Mar</t>
  </si>
  <si>
    <t>18th Mar</t>
  </si>
  <si>
    <t>19th Mar</t>
  </si>
  <si>
    <t>20th Mar</t>
  </si>
  <si>
    <t>25th Mar</t>
  </si>
  <si>
    <t>26th Mar</t>
  </si>
  <si>
    <t>27th Mar</t>
  </si>
  <si>
    <t>1st Apr</t>
  </si>
  <si>
    <t>3rd Apr</t>
  </si>
  <si>
    <t>8th Apr</t>
  </si>
  <si>
    <t>16th Apr</t>
  </si>
  <si>
    <t>17th Apr</t>
  </si>
  <si>
    <t>24th Apr</t>
  </si>
  <si>
    <t>29th Apr</t>
  </si>
  <si>
    <t>30th Apr</t>
  </si>
  <si>
    <t>3rd Jun</t>
  </si>
  <si>
    <t>4th Jun</t>
  </si>
  <si>
    <t>5th Jun</t>
  </si>
  <si>
    <t>10th Jun</t>
  </si>
  <si>
    <t>11th Jun</t>
  </si>
  <si>
    <t>12th Jun</t>
  </si>
  <si>
    <t>17th Jun</t>
  </si>
  <si>
    <t>18th Jun</t>
  </si>
  <si>
    <t>19th Jun</t>
  </si>
  <si>
    <t xml:space="preserve">24th Jun </t>
  </si>
  <si>
    <t>25th Jun</t>
  </si>
  <si>
    <t>26th Jun</t>
  </si>
  <si>
    <t>1st Jul</t>
  </si>
  <si>
    <t>2nd Jul</t>
  </si>
  <si>
    <t>3rd Jul</t>
  </si>
  <si>
    <t>8th Jul</t>
  </si>
  <si>
    <t>9th Jul</t>
  </si>
  <si>
    <t>15th Jul</t>
  </si>
  <si>
    <t>16th Jul</t>
  </si>
  <si>
    <t>17th Jul</t>
  </si>
  <si>
    <t>22nd Jul</t>
  </si>
  <si>
    <t>23rd Jul</t>
  </si>
  <si>
    <t>24th Jul</t>
  </si>
  <si>
    <t>30th Jul</t>
  </si>
  <si>
    <t>31st Jul</t>
  </si>
  <si>
    <t>13th Apr</t>
  </si>
  <si>
    <t>5th Apr</t>
  </si>
  <si>
    <t>6th Apr</t>
  </si>
  <si>
    <t>26th Dec</t>
  </si>
  <si>
    <t>27th Dec</t>
  </si>
  <si>
    <t>28th Dec</t>
  </si>
  <si>
    <t>29th Dec</t>
  </si>
  <si>
    <t>11th Apr</t>
  </si>
  <si>
    <t>12th Apr</t>
  </si>
  <si>
    <t>18th Apr</t>
  </si>
  <si>
    <t>19th Apr</t>
  </si>
  <si>
    <t>20th Apr</t>
  </si>
  <si>
    <t>21st Apr</t>
  </si>
  <si>
    <t>25th Apr</t>
  </si>
  <si>
    <t>26th Apr</t>
  </si>
  <si>
    <t>27th Apr</t>
  </si>
  <si>
    <t>28th Apr</t>
  </si>
  <si>
    <t>2nd May</t>
  </si>
  <si>
    <t>4th May</t>
  </si>
  <si>
    <t>11th May</t>
  </si>
  <si>
    <t>12th May</t>
  </si>
  <si>
    <t>18th May</t>
  </si>
  <si>
    <t>19th May</t>
  </si>
  <si>
    <t>25th May</t>
  </si>
  <si>
    <t>26th May</t>
  </si>
  <si>
    <t>3rd Jan</t>
  </si>
  <si>
    <t>4th Jan</t>
  </si>
  <si>
    <t>5th Jan</t>
  </si>
  <si>
    <t>6th Jan</t>
  </si>
  <si>
    <t>10th Jan</t>
  </si>
  <si>
    <t>11th Jan</t>
  </si>
  <si>
    <t>12th Jan</t>
  </si>
  <si>
    <t>13th Jan</t>
  </si>
  <si>
    <t>17th Jan</t>
  </si>
  <si>
    <t>18th Jan</t>
  </si>
  <si>
    <t>19th Jan</t>
  </si>
  <si>
    <t>20th Jan</t>
  </si>
  <si>
    <t>24th Jan</t>
  </si>
  <si>
    <t>25th Jan</t>
  </si>
  <si>
    <t>27th Jan</t>
  </si>
  <si>
    <t>31st Jan</t>
  </si>
  <si>
    <t>1st Feb</t>
  </si>
  <si>
    <t>2nd Feb</t>
  </si>
  <si>
    <t>3rd Feb</t>
  </si>
  <si>
    <t>7th Feb</t>
  </si>
  <si>
    <t>8th Feb</t>
  </si>
  <si>
    <t>9th Feb</t>
  </si>
  <si>
    <t>10th Feb</t>
  </si>
  <si>
    <t>14th Feb</t>
  </si>
  <si>
    <t>15th Feb</t>
  </si>
  <si>
    <t>16th Feb</t>
  </si>
  <si>
    <t>17th Feb</t>
  </si>
  <si>
    <t>21st Feb</t>
  </si>
  <si>
    <t>22nd Feb</t>
  </si>
  <si>
    <t>23rd Feb</t>
  </si>
  <si>
    <t>24th Feb</t>
  </si>
  <si>
    <t>28th Feb</t>
  </si>
  <si>
    <t>14th Mar</t>
  </si>
  <si>
    <t>15th Mar</t>
  </si>
  <si>
    <t>7th Mar</t>
  </si>
  <si>
    <t>9th Mar</t>
  </si>
  <si>
    <t>10th Mar</t>
  </si>
  <si>
    <t>16th Mar</t>
  </si>
  <si>
    <t>17th Mar</t>
  </si>
  <si>
    <t>21st Mar</t>
  </si>
  <si>
    <t>23rd Mar</t>
  </si>
  <si>
    <t>24th Mar</t>
  </si>
  <si>
    <t>28th Mar</t>
  </si>
  <si>
    <t>29th Mar</t>
  </si>
  <si>
    <t>31st Mar</t>
  </si>
  <si>
    <t>1st Jun</t>
  </si>
  <si>
    <t>2nd Jun</t>
  </si>
  <si>
    <t>6th Jun</t>
  </si>
  <si>
    <t>7th Jun</t>
  </si>
  <si>
    <t>8th Jun</t>
  </si>
  <si>
    <t>9th Jun</t>
  </si>
  <si>
    <t>13th Jun</t>
  </si>
  <si>
    <t>14th Jun</t>
  </si>
  <si>
    <t>15th Jun</t>
  </si>
  <si>
    <t>16th Jun</t>
  </si>
  <si>
    <t>20th Jun</t>
  </si>
  <si>
    <t>21st Jun</t>
  </si>
  <si>
    <t>22nd Jun</t>
  </si>
  <si>
    <t>23rd Jun</t>
  </si>
  <si>
    <t>27th Jun</t>
  </si>
  <si>
    <t>28th Jun</t>
  </si>
  <si>
    <t>30th Jun</t>
  </si>
  <si>
    <t>4th Jul</t>
  </si>
  <si>
    <t>5th Jul</t>
  </si>
  <si>
    <t>6th Jul</t>
  </si>
  <si>
    <t>7th Jul</t>
  </si>
  <si>
    <t>11th Jul</t>
  </si>
  <si>
    <t>12th Jul</t>
  </si>
  <si>
    <t>13th Jul</t>
  </si>
  <si>
    <t>14th Jul</t>
  </si>
  <si>
    <t>18th Jul</t>
  </si>
  <si>
    <t>19th Jul</t>
  </si>
  <si>
    <t>20th Jul</t>
  </si>
  <si>
    <t>21st Jul</t>
  </si>
  <si>
    <t>25th Jul</t>
  </si>
  <si>
    <t>26th Jul</t>
  </si>
  <si>
    <t>27th Jul</t>
  </si>
  <si>
    <t>28th Jul</t>
  </si>
  <si>
    <t>1st Aug</t>
  </si>
  <si>
    <t>2nd Aug</t>
  </si>
  <si>
    <t>3rd Aug</t>
  </si>
  <si>
    <t>4th Aug</t>
  </si>
  <si>
    <t>8th Aug</t>
  </si>
  <si>
    <t>10th Aug</t>
  </si>
  <si>
    <t>11th Aug</t>
  </si>
  <si>
    <t>16th Aug</t>
  </si>
  <si>
    <t>17th Aug</t>
  </si>
  <si>
    <t>18th Aug</t>
  </si>
  <si>
    <t>22nd Aug</t>
  </si>
  <si>
    <t>23rd Aug</t>
  </si>
  <si>
    <t>24th Aug</t>
  </si>
  <si>
    <t>25th Aug</t>
  </si>
  <si>
    <t>29th Aug</t>
  </si>
  <si>
    <t>30th Aug</t>
  </si>
  <si>
    <t>1st Sep</t>
  </si>
  <si>
    <t>2nd Sep</t>
  </si>
  <si>
    <t>3rd Sep</t>
  </si>
  <si>
    <t>4th Sep</t>
  </si>
  <si>
    <t>5th Sep</t>
  </si>
  <si>
    <t>6th Sep</t>
  </si>
  <si>
    <t>8th Sep</t>
  </si>
  <si>
    <t>12th Sep</t>
  </si>
  <si>
    <t>13th Sep</t>
  </si>
  <si>
    <t>14th Sep</t>
  </si>
  <si>
    <t>15th Sep</t>
  </si>
  <si>
    <t>21st Sep</t>
  </si>
  <si>
    <t>22nd Sep</t>
  </si>
  <si>
    <t>26th Sep</t>
  </si>
  <si>
    <t>27th Sep</t>
  </si>
  <si>
    <t>29th Sep</t>
  </si>
  <si>
    <t>10th Oct</t>
  </si>
  <si>
    <t>11th Oct</t>
  </si>
  <si>
    <t>12th Oct</t>
  </si>
  <si>
    <t>13th Oct</t>
  </si>
  <si>
    <t>17th Oct</t>
  </si>
  <si>
    <t>18th Oct</t>
  </si>
  <si>
    <t>19th Oct</t>
  </si>
  <si>
    <t>20th Oct</t>
  </si>
  <si>
    <t>31st Oct</t>
  </si>
  <si>
    <t>2nd Nov</t>
  </si>
  <si>
    <t>3rd Nov</t>
  </si>
  <si>
    <t>7th Nov</t>
  </si>
  <si>
    <t>8th Nov</t>
  </si>
  <si>
    <t>9th Nov</t>
  </si>
  <si>
    <t>10th Nov</t>
  </si>
  <si>
    <t>15th Nov</t>
  </si>
  <si>
    <t>16th Nov</t>
  </si>
  <si>
    <t>17th Nov</t>
  </si>
  <si>
    <t>21st Nov</t>
  </si>
  <si>
    <t>22nd Nov</t>
  </si>
  <si>
    <t>23rd Nov</t>
  </si>
  <si>
    <t>24th Nov</t>
  </si>
  <si>
    <t>28th Nov</t>
  </si>
  <si>
    <t>29th Nov</t>
  </si>
  <si>
    <t>1st Dec</t>
  </si>
  <si>
    <t>5th Dec</t>
  </si>
  <si>
    <t>6th Dec</t>
  </si>
  <si>
    <t>7th Dec</t>
  </si>
  <si>
    <t>8th Dec</t>
  </si>
  <si>
    <t>12th Dec</t>
  </si>
  <si>
    <t>13th Dec</t>
  </si>
  <si>
    <t>14th Dec</t>
  </si>
  <si>
    <t>15th Dec</t>
  </si>
  <si>
    <t>19th Dec</t>
  </si>
  <si>
    <t>20th Dec</t>
  </si>
  <si>
    <t>21st Dec</t>
  </si>
  <si>
    <t>22nd Dec</t>
  </si>
  <si>
    <t>SUMMARY</t>
  </si>
  <si>
    <t>TOTAL</t>
  </si>
  <si>
    <r>
      <t xml:space="preserve">2) </t>
    </r>
    <r>
      <rPr>
        <b/>
        <u/>
        <sz val="13"/>
        <color theme="1"/>
        <rFont val="Calibri"/>
        <family val="2"/>
        <scheme val="minor"/>
      </rPr>
      <t>PREMIUM SEASON</t>
    </r>
  </si>
  <si>
    <t>ROSETTA CALENDAR - 2023</t>
  </si>
  <si>
    <t xml:space="preserve">3rd May </t>
  </si>
  <si>
    <t xml:space="preserve">25th Oct </t>
  </si>
  <si>
    <t xml:space="preserve">4th Oct </t>
  </si>
  <si>
    <t xml:space="preserve">5th Oct </t>
  </si>
  <si>
    <t xml:space="preserve">10th Jul </t>
  </si>
  <si>
    <t xml:space="preserve">9th Aug </t>
  </si>
  <si>
    <t xml:space="preserve">9th Oct </t>
  </si>
  <si>
    <t xml:space="preserve">1st Mar </t>
  </si>
  <si>
    <t xml:space="preserve">25th Sep </t>
  </si>
  <si>
    <t xml:space="preserve">2nd Apr </t>
  </si>
  <si>
    <t xml:space="preserve">10th Apr </t>
  </si>
  <si>
    <t xml:space="preserve">15th Apr </t>
  </si>
  <si>
    <t xml:space="preserve">31st Aug </t>
  </si>
  <si>
    <t xml:space="preserve">11th Nov </t>
  </si>
  <si>
    <r>
      <t xml:space="preserve">20th Sep </t>
    </r>
    <r>
      <rPr>
        <b/>
        <sz val="13"/>
        <color rgb="FFFF0000"/>
        <rFont val="Calibri"/>
        <family val="2"/>
        <scheme val="minor"/>
      </rPr>
      <t>*</t>
    </r>
  </si>
  <si>
    <t>1st Jan ( New Year Day )</t>
  </si>
  <si>
    <t>2nd Mar</t>
  </si>
  <si>
    <t>3rd Mar</t>
  </si>
  <si>
    <r>
      <t xml:space="preserve">14th Apr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
(Ambedkar Jayanti)</t>
    </r>
  </si>
  <si>
    <r>
      <t xml:space="preserve">29th Jul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
( Muharram )</t>
    </r>
  </si>
  <si>
    <r>
      <t xml:space="preserve">24th Oct </t>
    </r>
    <r>
      <rPr>
        <b/>
        <sz val="13"/>
        <color rgb="FFFF0000"/>
        <rFont val="Calibri"/>
        <family val="2"/>
        <scheme val="minor"/>
      </rPr>
      <t xml:space="preserve">*
</t>
    </r>
    <r>
      <rPr>
        <b/>
        <sz val="13"/>
        <color theme="0"/>
        <rFont val="Calibri"/>
        <family val="2"/>
        <scheme val="minor"/>
      </rPr>
      <t xml:space="preserve"> ( Vijaya Dashami )</t>
    </r>
  </si>
  <si>
    <r>
      <t xml:space="preserve">1st Nov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
( Kannada Rajyothsava )</t>
    </r>
  </si>
  <si>
    <t>LEGENDS/COLOR CODE:</t>
  </si>
  <si>
    <r>
      <t xml:space="preserve">4th Apr </t>
    </r>
    <r>
      <rPr>
        <b/>
        <sz val="13"/>
        <color rgb="FFFF0000"/>
        <rFont val="Calibri"/>
        <family val="2"/>
        <scheme val="minor"/>
      </rPr>
      <t xml:space="preserve">*
</t>
    </r>
    <r>
      <rPr>
        <b/>
        <sz val="13"/>
        <rFont val="Calibri"/>
        <family val="2"/>
        <scheme val="minor"/>
      </rPr>
      <t>( Mahavir Jayanthi )</t>
    </r>
  </si>
  <si>
    <r>
      <t xml:space="preserve">2.1.2) Extended Week Ends </t>
    </r>
    <r>
      <rPr>
        <sz val="13"/>
        <color theme="1"/>
        <rFont val="Calibri"/>
        <family val="2"/>
        <scheme val="minor"/>
      </rPr>
      <t>(Except those in Festival &amp; Super Premium Seasons)</t>
    </r>
  </si>
  <si>
    <t>Sub Total (2.1+2.2)</t>
  </si>
  <si>
    <r>
      <rPr>
        <b/>
        <u/>
        <sz val="13"/>
        <color theme="1"/>
        <rFont val="Calibri"/>
        <family val="2"/>
        <scheme val="minor"/>
      </rPr>
      <t>3) FESTIVAL SEASON</t>
    </r>
    <r>
      <rPr>
        <b/>
        <sz val="13"/>
        <color theme="1"/>
        <rFont val="Calibri"/>
        <family val="2"/>
        <scheme val="minor"/>
      </rPr>
      <t xml:space="preserve">
(Dussera / Diwali Week)</t>
    </r>
  </si>
  <si>
    <r>
      <rPr>
        <b/>
        <u/>
        <sz val="13"/>
        <color theme="1"/>
        <rFont val="Calibri"/>
        <family val="2"/>
        <scheme val="minor"/>
      </rPr>
      <t>4) SUPER PREMIUM SEASON</t>
    </r>
    <r>
      <rPr>
        <b/>
        <sz val="13"/>
        <color theme="1"/>
        <rFont val="Calibri"/>
        <family val="2"/>
        <scheme val="minor"/>
      </rPr>
      <t xml:space="preserve">
(X Mas / New Year Week)</t>
    </r>
  </si>
  <si>
    <t>= Week Days = Adventure Season</t>
  </si>
  <si>
    <t>= Extended Week Ends.</t>
  </si>
  <si>
    <t>= Week Ends / School Holidays</t>
  </si>
  <si>
    <t>= Diwali / Dussera</t>
  </si>
  <si>
    <t>= Premium Season</t>
  </si>
  <si>
    <t>= Festival Season</t>
  </si>
  <si>
    <t>= Adventure Season</t>
  </si>
  <si>
    <t>= Super Premium Season</t>
  </si>
  <si>
    <t>= Xmas / New Year</t>
  </si>
  <si>
    <r>
      <t xml:space="preserve">27th Nov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
(Guru Nanak B'day )</t>
    </r>
  </si>
  <si>
    <t>31st Dec 
(New Year Eve)</t>
  </si>
  <si>
    <t>5th May</t>
  </si>
  <si>
    <r>
      <t xml:space="preserve">29th Jun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
(Bakrid)</t>
    </r>
  </si>
  <si>
    <t xml:space="preserve">30th Mar </t>
  </si>
  <si>
    <r>
      <t xml:space="preserve">15th Aug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
(Indepdence Day)</t>
    </r>
  </si>
  <si>
    <r>
      <t xml:space="preserve">19th Sep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
(Ganesh Chaturthi)</t>
    </r>
  </si>
  <si>
    <r>
      <t xml:space="preserve">14th Oct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
(Mahalaya Amavasye)</t>
    </r>
  </si>
  <si>
    <r>
      <t xml:space="preserve">23rd Oct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0"/>
        <rFont val="Calibri"/>
        <family val="2"/>
        <scheme val="minor"/>
      </rPr>
      <t xml:space="preserve"> 
(Maha Navami/Ayuda Puja)</t>
    </r>
  </si>
  <si>
    <t>* = State Govt / Bank Holidays</t>
  </si>
  <si>
    <t xml:space="preserve">14th Nov </t>
  </si>
  <si>
    <t>8th Mar (Holi)</t>
  </si>
  <si>
    <r>
      <t xml:space="preserve">22nd Apr </t>
    </r>
    <r>
      <rPr>
        <b/>
        <sz val="13"/>
        <color rgb="FFFF0000"/>
        <rFont val="Calibri"/>
        <family val="2"/>
        <scheme val="minor"/>
      </rPr>
      <t xml:space="preserve">*
</t>
    </r>
    <r>
      <rPr>
        <b/>
        <sz val="13"/>
        <rFont val="Calibri"/>
        <family val="2"/>
        <scheme val="minor"/>
      </rPr>
      <t>(Idul Fitr/Ramzan )</t>
    </r>
  </si>
  <si>
    <r>
      <t xml:space="preserve">12th Nov </t>
    </r>
    <r>
      <rPr>
        <b/>
        <sz val="13"/>
        <color rgb="FFFF0000"/>
        <rFont val="Calibri"/>
        <family val="2"/>
        <scheme val="minor"/>
      </rPr>
      <t xml:space="preserve">* </t>
    </r>
    <r>
      <rPr>
        <b/>
        <sz val="13"/>
        <color theme="0"/>
        <rFont val="Calibri"/>
        <family val="2"/>
        <scheme val="minor"/>
      </rPr>
      <t>(Deepavali)</t>
    </r>
  </si>
  <si>
    <r>
      <t xml:space="preserve">7th Apr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>(Good Friday)</t>
    </r>
  </si>
  <si>
    <t>7th Sep 
(Janmashtami)</t>
  </si>
  <si>
    <r>
      <t xml:space="preserve">1st May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(May Day)</t>
    </r>
  </si>
  <si>
    <t>9th Apr (Easter)</t>
  </si>
  <si>
    <r>
      <t xml:space="preserve">18th Feb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
(Maha Shivaratri)</t>
    </r>
  </si>
  <si>
    <r>
      <t xml:space="preserve">23rd Apr </t>
    </r>
    <r>
      <rPr>
        <b/>
        <sz val="13"/>
        <color rgb="FFFF0000"/>
        <rFont val="Calibri"/>
        <family val="2"/>
        <scheme val="minor"/>
      </rPr>
      <t xml:space="preserve">*
</t>
    </r>
    <r>
      <rPr>
        <b/>
        <sz val="13"/>
        <color theme="1"/>
        <rFont val="Calibri"/>
        <family val="2"/>
        <scheme val="minor"/>
      </rPr>
      <t>(Basava Jayanti)</t>
    </r>
  </si>
  <si>
    <r>
      <t xml:space="preserve">2nd Oct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
(Gandhi Jayanti)</t>
    </r>
  </si>
  <si>
    <t>25th Dec *
(Christmas)</t>
  </si>
  <si>
    <r>
      <t xml:space="preserve">30th Nov </t>
    </r>
    <r>
      <rPr>
        <b/>
        <sz val="13"/>
        <rFont val="Calibri"/>
        <family val="2"/>
        <scheme val="minor"/>
      </rPr>
      <t xml:space="preserve">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
(Kanakadasa Jayanti)</t>
    </r>
  </si>
  <si>
    <r>
      <t xml:space="preserve">28th Oct </t>
    </r>
    <r>
      <rPr>
        <b/>
        <sz val="13"/>
        <color rgb="FFFF0000"/>
        <rFont val="Calibri"/>
        <family val="2"/>
        <scheme val="minor"/>
      </rPr>
      <t xml:space="preserve">*
 </t>
    </r>
    <r>
      <rPr>
        <b/>
        <sz val="13"/>
        <color theme="0"/>
        <rFont val="Calibri"/>
        <family val="2"/>
        <scheme val="minor"/>
      </rPr>
      <t>(Valmiki Jayanthi)</t>
    </r>
  </si>
  <si>
    <r>
      <t xml:space="preserve">28th Sep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
(Eid e Milad)</t>
    </r>
  </si>
  <si>
    <t>15th Jan (Pongal)</t>
  </si>
  <si>
    <r>
      <t xml:space="preserve">14th Jan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 xml:space="preserve"> 
(Makara Sankranti)</t>
    </r>
  </si>
  <si>
    <r>
      <t>22nd Mar (Ugadi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rFont val="Calibri"/>
        <family val="2"/>
        <scheme val="minor"/>
      </rPr>
      <t>)</t>
    </r>
  </si>
  <si>
    <t>2.1.1) Week Ends / School Holidays ((Except those in Festival &amp; Super Premium Seasons)</t>
  </si>
  <si>
    <r>
      <t>26th Jan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1"/>
        <rFont val="Calibri"/>
        <family val="2"/>
        <scheme val="minor"/>
      </rPr>
      <t xml:space="preserve"> (Rebublic Day) </t>
    </r>
  </si>
  <si>
    <r>
      <t xml:space="preserve">13th Nov </t>
    </r>
    <r>
      <rPr>
        <b/>
        <sz val="13"/>
        <color rgb="FFFF0000"/>
        <rFont val="Calibri"/>
        <family val="2"/>
        <scheme val="minor"/>
      </rPr>
      <t>*</t>
    </r>
    <r>
      <rPr>
        <b/>
        <sz val="13"/>
        <color theme="0"/>
        <rFont val="Calibri"/>
        <family val="2"/>
        <scheme val="minor"/>
      </rPr>
      <t xml:space="preserve"> (Deepavali)</t>
    </r>
  </si>
  <si>
    <t>SEASON</t>
  </si>
  <si>
    <r>
      <t xml:space="preserve">1) </t>
    </r>
    <r>
      <rPr>
        <b/>
        <u/>
        <sz val="13"/>
        <color theme="1"/>
        <rFont val="Calibri"/>
        <family val="2"/>
        <scheme val="minor"/>
      </rPr>
      <t>ADVENTURE SEASON</t>
    </r>
    <r>
      <rPr>
        <b/>
        <sz val="13"/>
        <color theme="1"/>
        <rFont val="Calibri"/>
        <family val="2"/>
        <scheme val="minor"/>
      </rPr>
      <t xml:space="preserve">
(All Week Days except those in Premium, Festival &amp; Super Seasons)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</si>
</sst>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5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name val="Calibri"/>
      <family val="2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3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10" xfId="0" quotePrefix="1" applyFont="1" applyBorder="1" applyAlignment="1">
      <alignment horizontal="left" vertical="center" wrapText="1"/>
    </xf>
    <xf numFmtId="0" fontId="5" fillId="0" borderId="7" xfId="0" quotePrefix="1" applyFont="1" applyBorder="1" applyAlignment="1">
      <alignment horizontal="left" vertical="center" wrapText="1"/>
    </xf>
    <xf numFmtId="0" fontId="5" fillId="0" borderId="17" xfId="0" quotePrefix="1" applyFont="1" applyBorder="1" applyAlignment="1">
      <alignment horizontal="left" vertical="center" wrapText="1"/>
    </xf>
    <xf numFmtId="0" fontId="5" fillId="0" borderId="18" xfId="0" quotePrefix="1" applyFont="1" applyBorder="1" applyAlignment="1">
      <alignment horizontal="left" vertical="center" wrapText="1"/>
    </xf>
    <xf numFmtId="0" fontId="5" fillId="0" borderId="15" xfId="0" quotePrefix="1" applyFont="1" applyBorder="1" applyAlignment="1">
      <alignment horizontal="left" vertical="center" wrapText="1"/>
    </xf>
    <xf numFmtId="0" fontId="5" fillId="0" borderId="16" xfId="0" quotePrefix="1" applyFont="1" applyBorder="1" applyAlignment="1">
      <alignment horizontal="left" vertical="center" wrapText="1"/>
    </xf>
    <xf numFmtId="0" fontId="5" fillId="0" borderId="12" xfId="0" quotePrefix="1" applyFont="1" applyBorder="1" applyAlignment="1">
      <alignment horizontal="left" vertical="center" wrapText="1"/>
    </xf>
    <xf numFmtId="0" fontId="5" fillId="0" borderId="13" xfId="0" quotePrefix="1" applyFont="1" applyBorder="1" applyAlignment="1">
      <alignment horizontal="left" vertical="center" wrapText="1"/>
    </xf>
    <xf numFmtId="0" fontId="5" fillId="0" borderId="31" xfId="0" quotePrefix="1" applyFont="1" applyBorder="1" applyAlignment="1">
      <alignment horizontal="left" vertical="center" wrapText="1"/>
    </xf>
    <xf numFmtId="0" fontId="5" fillId="0" borderId="32" xfId="0" quotePrefix="1" applyFont="1" applyBorder="1" applyAlignment="1">
      <alignment horizontal="left" vertical="center" wrapText="1"/>
    </xf>
    <xf numFmtId="0" fontId="5" fillId="0" borderId="33" xfId="0" quotePrefix="1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1" xfId="0" quotePrefix="1" applyFont="1" applyBorder="1" applyAlignment="1">
      <alignment horizontal="left" vertical="center" wrapText="1"/>
    </xf>
    <xf numFmtId="0" fontId="5" fillId="0" borderId="24" xfId="0" quotePrefix="1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14" xfId="0" quotePrefix="1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7" fillId="9" borderId="10" xfId="0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3" borderId="41" xfId="0" quotePrefix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tabSelected="1" topLeftCell="H55" zoomScale="115" zoomScaleNormal="115" workbookViewId="0">
      <selection activeCell="I56" sqref="I56"/>
    </sheetView>
  </sheetViews>
  <sheetFormatPr defaultColWidth="9.140625" defaultRowHeight="18.75" customHeight="1" x14ac:dyDescent="0.25"/>
  <cols>
    <col min="1" max="1" width="19.85546875" style="1" customWidth="1"/>
    <col min="2" max="2" width="27.28515625" style="2" customWidth="1"/>
    <col min="3" max="3" width="28.140625" style="8" bestFit="1" customWidth="1"/>
    <col min="4" max="4" width="27.28515625" style="2" bestFit="1" customWidth="1"/>
    <col min="5" max="5" width="25.7109375" style="2" customWidth="1"/>
    <col min="6" max="6" width="25.85546875" style="2" customWidth="1"/>
    <col min="7" max="7" width="17" style="2" customWidth="1"/>
    <col min="8" max="8" width="17.5703125" style="2" customWidth="1"/>
    <col min="9" max="9" width="25.7109375" style="2" customWidth="1"/>
    <col min="10" max="10" width="21.140625" style="2" customWidth="1"/>
    <col min="11" max="11" width="30.28515625" style="2" customWidth="1"/>
    <col min="12" max="12" width="27.140625" style="2" customWidth="1"/>
    <col min="13" max="13" width="17.7109375" style="2" customWidth="1"/>
    <col min="14" max="14" width="14.7109375" style="1" customWidth="1"/>
    <col min="15" max="16384" width="9.140625" style="1"/>
  </cols>
  <sheetData>
    <row r="1" spans="1:14" ht="30" customHeight="1" thickBot="1" x14ac:dyDescent="0.3">
      <c r="A1" s="113" t="s">
        <v>336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19.5" customHeight="1" thickBot="1" x14ac:dyDescent="0.3">
      <c r="A2" s="12" t="s">
        <v>12</v>
      </c>
      <c r="B2" s="13" t="s">
        <v>0</v>
      </c>
      <c r="C2" s="14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1"/>
    </row>
    <row r="3" spans="1:14" s="9" customFormat="1" ht="35.25" customHeight="1" x14ac:dyDescent="0.25">
      <c r="A3" s="15" t="s">
        <v>15</v>
      </c>
      <c r="B3" s="16"/>
      <c r="C3" s="17"/>
      <c r="D3" s="16"/>
      <c r="E3" s="16"/>
      <c r="F3" s="16"/>
      <c r="G3" s="18"/>
      <c r="H3" s="16"/>
      <c r="I3" s="16"/>
      <c r="J3" s="16"/>
      <c r="K3" s="16"/>
      <c r="L3" s="77" t="s">
        <v>358</v>
      </c>
      <c r="M3" s="16"/>
      <c r="N3" s="11"/>
    </row>
    <row r="4" spans="1:14" s="10" customFormat="1" ht="19.5" customHeight="1" x14ac:dyDescent="0.25">
      <c r="A4" s="19" t="s">
        <v>16</v>
      </c>
      <c r="B4" s="20"/>
      <c r="C4" s="21"/>
      <c r="D4" s="20"/>
      <c r="E4" s="20"/>
      <c r="F4" s="20"/>
      <c r="G4" s="20" t="s">
        <v>231</v>
      </c>
      <c r="H4" s="20"/>
      <c r="I4" s="20"/>
      <c r="J4" s="23"/>
      <c r="K4" s="20"/>
      <c r="L4" s="20" t="s">
        <v>305</v>
      </c>
      <c r="M4" s="23"/>
      <c r="N4" s="11"/>
    </row>
    <row r="5" spans="1:14" s="10" customFormat="1" ht="19.5" customHeight="1" x14ac:dyDescent="0.25">
      <c r="A5" s="24" t="s">
        <v>17</v>
      </c>
      <c r="B5" s="20"/>
      <c r="C5" s="21"/>
      <c r="D5" s="20"/>
      <c r="E5" s="23"/>
      <c r="F5" s="20"/>
      <c r="G5" s="24" t="s">
        <v>232</v>
      </c>
      <c r="H5" s="23"/>
      <c r="I5" s="20"/>
      <c r="J5" s="24" t="s">
        <v>280</v>
      </c>
      <c r="K5" s="20"/>
      <c r="L5" s="24" t="s">
        <v>306</v>
      </c>
      <c r="M5" s="22" t="s">
        <v>320</v>
      </c>
      <c r="N5" s="11"/>
    </row>
    <row r="6" spans="1:14" s="10" customFormat="1" ht="19.5" customHeight="1" x14ac:dyDescent="0.25">
      <c r="A6" s="25" t="s">
        <v>18</v>
      </c>
      <c r="B6" s="23"/>
      <c r="C6" s="21"/>
      <c r="D6" s="20"/>
      <c r="E6" s="24" t="s">
        <v>128</v>
      </c>
      <c r="F6" s="20"/>
      <c r="G6" s="25" t="s">
        <v>136</v>
      </c>
      <c r="H6" s="28" t="s">
        <v>148</v>
      </c>
      <c r="I6" s="20"/>
      <c r="J6" s="25" t="s">
        <v>281</v>
      </c>
      <c r="K6" s="23"/>
      <c r="L6" s="25" t="s">
        <v>70</v>
      </c>
      <c r="M6" s="28" t="s">
        <v>78</v>
      </c>
      <c r="N6" s="11"/>
    </row>
    <row r="7" spans="1:14" s="10" customFormat="1" ht="19.5" customHeight="1" x14ac:dyDescent="0.25">
      <c r="A7" s="25" t="s">
        <v>19</v>
      </c>
      <c r="B7" s="27" t="s">
        <v>352</v>
      </c>
      <c r="C7" s="21"/>
      <c r="D7" s="20"/>
      <c r="E7" s="24" t="s">
        <v>346</v>
      </c>
      <c r="F7" s="23"/>
      <c r="G7" s="25" t="s">
        <v>137</v>
      </c>
      <c r="H7" s="28" t="s">
        <v>149</v>
      </c>
      <c r="I7" s="20"/>
      <c r="J7" s="25" t="s">
        <v>282</v>
      </c>
      <c r="K7" s="22" t="s">
        <v>61</v>
      </c>
      <c r="L7" s="25" t="s">
        <v>71</v>
      </c>
      <c r="M7" s="28" t="s">
        <v>79</v>
      </c>
      <c r="N7" s="11"/>
    </row>
    <row r="8" spans="1:14" s="10" customFormat="1" ht="33.75" customHeight="1" x14ac:dyDescent="0.25">
      <c r="A8" s="26" t="s">
        <v>13</v>
      </c>
      <c r="B8" s="20" t="s">
        <v>94</v>
      </c>
      <c r="C8" s="21"/>
      <c r="D8" s="20"/>
      <c r="E8" s="24" t="s">
        <v>129</v>
      </c>
      <c r="F8" s="78" t="s">
        <v>390</v>
      </c>
      <c r="G8" s="20" t="s">
        <v>138</v>
      </c>
      <c r="H8" s="20" t="s">
        <v>150</v>
      </c>
      <c r="I8" s="23"/>
      <c r="J8" s="20" t="s">
        <v>283</v>
      </c>
      <c r="K8" s="76" t="s">
        <v>394</v>
      </c>
      <c r="L8" s="20" t="s">
        <v>72</v>
      </c>
      <c r="M8" s="20" t="s">
        <v>80</v>
      </c>
      <c r="N8" s="11"/>
    </row>
    <row r="9" spans="1:14" s="10" customFormat="1" ht="32.25" customHeight="1" x14ac:dyDescent="0.25">
      <c r="A9" s="19" t="s">
        <v>14</v>
      </c>
      <c r="B9" s="20" t="s">
        <v>186</v>
      </c>
      <c r="C9" s="29"/>
      <c r="D9" s="23"/>
      <c r="E9" s="31" t="s">
        <v>360</v>
      </c>
      <c r="F9" s="24" t="s">
        <v>178</v>
      </c>
      <c r="G9" s="20" t="s">
        <v>233</v>
      </c>
      <c r="H9" s="20" t="s">
        <v>248</v>
      </c>
      <c r="I9" s="20" t="s">
        <v>264</v>
      </c>
      <c r="J9" s="20" t="s">
        <v>284</v>
      </c>
      <c r="K9" s="20" t="s">
        <v>90</v>
      </c>
      <c r="L9" s="20" t="s">
        <v>307</v>
      </c>
      <c r="M9" s="20" t="s">
        <v>321</v>
      </c>
      <c r="N9" s="11"/>
    </row>
    <row r="10" spans="1:14" s="10" customFormat="1" ht="19.5" customHeight="1" x14ac:dyDescent="0.25">
      <c r="A10" s="26" t="s">
        <v>15</v>
      </c>
      <c r="B10" s="20" t="s">
        <v>187</v>
      </c>
      <c r="C10" s="21" t="s">
        <v>202</v>
      </c>
      <c r="D10" s="20" t="s">
        <v>344</v>
      </c>
      <c r="E10" s="24" t="s">
        <v>162</v>
      </c>
      <c r="F10" s="24" t="s">
        <v>337</v>
      </c>
      <c r="G10" s="20" t="s">
        <v>234</v>
      </c>
      <c r="H10" s="20" t="s">
        <v>249</v>
      </c>
      <c r="I10" s="20" t="s">
        <v>265</v>
      </c>
      <c r="J10" s="20" t="s">
        <v>285</v>
      </c>
      <c r="K10" s="20" t="s">
        <v>339</v>
      </c>
      <c r="L10" s="20" t="s">
        <v>308</v>
      </c>
      <c r="M10" s="20" t="s">
        <v>322</v>
      </c>
      <c r="N10" s="11"/>
    </row>
    <row r="11" spans="1:14" s="10" customFormat="1" ht="35.25" customHeight="1" x14ac:dyDescent="0.25">
      <c r="A11" s="19" t="s">
        <v>16</v>
      </c>
      <c r="B11" s="20" t="s">
        <v>188</v>
      </c>
      <c r="C11" s="21" t="s">
        <v>203</v>
      </c>
      <c r="D11" s="20" t="s">
        <v>353</v>
      </c>
      <c r="E11" s="24" t="s">
        <v>163</v>
      </c>
      <c r="F11" s="24" t="s">
        <v>179</v>
      </c>
      <c r="G11" s="20" t="s">
        <v>235</v>
      </c>
      <c r="H11" s="20" t="s">
        <v>250</v>
      </c>
      <c r="I11" s="20" t="s">
        <v>266</v>
      </c>
      <c r="J11" s="75" t="s">
        <v>389</v>
      </c>
      <c r="K11" s="20" t="s">
        <v>340</v>
      </c>
      <c r="L11" s="20" t="s">
        <v>309</v>
      </c>
      <c r="M11" s="20" t="s">
        <v>323</v>
      </c>
      <c r="N11" s="11"/>
    </row>
    <row r="12" spans="1:14" s="10" customFormat="1" ht="24.75" customHeight="1" x14ac:dyDescent="0.25">
      <c r="A12" s="24" t="s">
        <v>17</v>
      </c>
      <c r="B12" s="24" t="s">
        <v>189</v>
      </c>
      <c r="C12" s="31" t="s">
        <v>204</v>
      </c>
      <c r="D12" s="24" t="s">
        <v>354</v>
      </c>
      <c r="E12" s="45" t="s">
        <v>388</v>
      </c>
      <c r="F12" s="24" t="s">
        <v>376</v>
      </c>
      <c r="G12" s="24" t="s">
        <v>236</v>
      </c>
      <c r="H12" s="24" t="s">
        <v>251</v>
      </c>
      <c r="I12" s="24" t="s">
        <v>267</v>
      </c>
      <c r="J12" s="24" t="s">
        <v>286</v>
      </c>
      <c r="K12" s="24" t="s">
        <v>91</v>
      </c>
      <c r="L12" s="32" t="s">
        <v>310</v>
      </c>
      <c r="M12" s="24" t="s">
        <v>324</v>
      </c>
      <c r="N12" s="11"/>
    </row>
    <row r="13" spans="1:14" s="10" customFormat="1" ht="19.5" customHeight="1" x14ac:dyDescent="0.25">
      <c r="A13" s="25" t="s">
        <v>18</v>
      </c>
      <c r="B13" s="25" t="s">
        <v>95</v>
      </c>
      <c r="C13" s="33" t="s">
        <v>105</v>
      </c>
      <c r="D13" s="25" t="s">
        <v>116</v>
      </c>
      <c r="E13" s="28" t="s">
        <v>130</v>
      </c>
      <c r="F13" s="24" t="s">
        <v>33</v>
      </c>
      <c r="G13" s="25" t="s">
        <v>139</v>
      </c>
      <c r="H13" s="25" t="s">
        <v>151</v>
      </c>
      <c r="I13" s="25" t="s">
        <v>48</v>
      </c>
      <c r="J13" s="25" t="s">
        <v>60</v>
      </c>
      <c r="K13" s="24" t="s">
        <v>62</v>
      </c>
      <c r="L13" s="32" t="s">
        <v>350</v>
      </c>
      <c r="M13" s="25" t="s">
        <v>81</v>
      </c>
      <c r="N13" s="11"/>
    </row>
    <row r="14" spans="1:14" s="10" customFormat="1" ht="21" customHeight="1" x14ac:dyDescent="0.25">
      <c r="A14" s="25" t="s">
        <v>19</v>
      </c>
      <c r="B14" s="25" t="s">
        <v>96</v>
      </c>
      <c r="C14" s="33" t="s">
        <v>106</v>
      </c>
      <c r="D14" s="25" t="s">
        <v>117</v>
      </c>
      <c r="E14" s="28" t="s">
        <v>391</v>
      </c>
      <c r="F14" s="24" t="s">
        <v>32</v>
      </c>
      <c r="G14" s="25" t="s">
        <v>140</v>
      </c>
      <c r="H14" s="25" t="s">
        <v>152</v>
      </c>
      <c r="I14" s="25" t="s">
        <v>49</v>
      </c>
      <c r="J14" s="25" t="s">
        <v>40</v>
      </c>
      <c r="K14" s="24" t="s">
        <v>63</v>
      </c>
      <c r="L14" s="34" t="s">
        <v>387</v>
      </c>
      <c r="M14" s="25" t="s">
        <v>82</v>
      </c>
      <c r="N14" s="11"/>
    </row>
    <row r="15" spans="1:14" s="10" customFormat="1" ht="24.75" customHeight="1" x14ac:dyDescent="0.25">
      <c r="A15" s="19" t="s">
        <v>13</v>
      </c>
      <c r="B15" s="20" t="s">
        <v>97</v>
      </c>
      <c r="C15" s="21" t="s">
        <v>107</v>
      </c>
      <c r="D15" s="20" t="s">
        <v>118</v>
      </c>
      <c r="E15" s="24" t="s">
        <v>347</v>
      </c>
      <c r="F15" s="24" t="s">
        <v>20</v>
      </c>
      <c r="G15" s="20" t="s">
        <v>141</v>
      </c>
      <c r="H15" s="20" t="s">
        <v>341</v>
      </c>
      <c r="I15" s="20" t="s">
        <v>50</v>
      </c>
      <c r="J15" s="20" t="s">
        <v>41</v>
      </c>
      <c r="K15" s="20" t="s">
        <v>343</v>
      </c>
      <c r="L15" s="34" t="s">
        <v>404</v>
      </c>
      <c r="M15" s="20" t="s">
        <v>83</v>
      </c>
      <c r="N15" s="11"/>
    </row>
    <row r="16" spans="1:14" s="10" customFormat="1" ht="18.75" customHeight="1" x14ac:dyDescent="0.25">
      <c r="A16" s="26" t="s">
        <v>14</v>
      </c>
      <c r="B16" s="20" t="s">
        <v>190</v>
      </c>
      <c r="C16" s="21" t="s">
        <v>205</v>
      </c>
      <c r="D16" s="20" t="s">
        <v>220</v>
      </c>
      <c r="E16" s="24" t="s">
        <v>168</v>
      </c>
      <c r="F16" s="24" t="s">
        <v>21</v>
      </c>
      <c r="G16" s="20" t="s">
        <v>237</v>
      </c>
      <c r="H16" s="20" t="s">
        <v>252</v>
      </c>
      <c r="I16" s="20" t="s">
        <v>268</v>
      </c>
      <c r="J16" s="20" t="s">
        <v>287</v>
      </c>
      <c r="K16" s="20" t="s">
        <v>296</v>
      </c>
      <c r="L16" s="35" t="s">
        <v>384</v>
      </c>
      <c r="M16" s="20" t="s">
        <v>325</v>
      </c>
      <c r="N16" s="11"/>
    </row>
    <row r="17" spans="1:14" s="10" customFormat="1" ht="19.5" customHeight="1" x14ac:dyDescent="0.25">
      <c r="A17" s="19" t="s">
        <v>15</v>
      </c>
      <c r="B17" s="20" t="s">
        <v>191</v>
      </c>
      <c r="C17" s="21" t="s">
        <v>206</v>
      </c>
      <c r="D17" s="20" t="s">
        <v>385</v>
      </c>
      <c r="E17" s="24" t="s">
        <v>169</v>
      </c>
      <c r="F17" s="24" t="s">
        <v>22</v>
      </c>
      <c r="G17" s="20" t="s">
        <v>238</v>
      </c>
      <c r="H17" s="20" t="s">
        <v>253</v>
      </c>
      <c r="I17" s="20" t="s">
        <v>342</v>
      </c>
      <c r="J17" s="20" t="s">
        <v>288</v>
      </c>
      <c r="K17" s="20" t="s">
        <v>297</v>
      </c>
      <c r="L17" s="32" t="s">
        <v>311</v>
      </c>
      <c r="M17" s="20" t="s">
        <v>326</v>
      </c>
      <c r="N17" s="11"/>
    </row>
    <row r="18" spans="1:14" s="10" customFormat="1" ht="19.5" customHeight="1" x14ac:dyDescent="0.25">
      <c r="A18" s="26" t="s">
        <v>16</v>
      </c>
      <c r="B18" s="20" t="s">
        <v>192</v>
      </c>
      <c r="C18" s="21" t="s">
        <v>207</v>
      </c>
      <c r="D18" s="20" t="s">
        <v>221</v>
      </c>
      <c r="E18" s="24" t="s">
        <v>161</v>
      </c>
      <c r="F18" s="24" t="s">
        <v>180</v>
      </c>
      <c r="G18" s="20" t="s">
        <v>239</v>
      </c>
      <c r="H18" s="20" t="s">
        <v>254</v>
      </c>
      <c r="I18" s="20" t="s">
        <v>269</v>
      </c>
      <c r="J18" s="20" t="s">
        <v>289</v>
      </c>
      <c r="K18" s="20" t="s">
        <v>298</v>
      </c>
      <c r="L18" s="32" t="s">
        <v>312</v>
      </c>
      <c r="M18" s="20" t="s">
        <v>327</v>
      </c>
      <c r="N18" s="11"/>
    </row>
    <row r="19" spans="1:14" s="10" customFormat="1" ht="32.25" customHeight="1" x14ac:dyDescent="0.25">
      <c r="A19" s="31" t="s">
        <v>17</v>
      </c>
      <c r="B19" s="30" t="s">
        <v>193</v>
      </c>
      <c r="C19" s="31" t="s">
        <v>208</v>
      </c>
      <c r="D19" s="24" t="s">
        <v>222</v>
      </c>
      <c r="E19" s="45" t="s">
        <v>355</v>
      </c>
      <c r="F19" s="24" t="s">
        <v>181</v>
      </c>
      <c r="G19" s="24" t="s">
        <v>240</v>
      </c>
      <c r="H19" s="24" t="s">
        <v>255</v>
      </c>
      <c r="I19" s="22" t="s">
        <v>270</v>
      </c>
      <c r="J19" s="22" t="s">
        <v>290</v>
      </c>
      <c r="K19" s="22" t="s">
        <v>299</v>
      </c>
      <c r="L19" s="32" t="s">
        <v>313</v>
      </c>
      <c r="M19" s="24" t="s">
        <v>328</v>
      </c>
      <c r="N19" s="11"/>
    </row>
    <row r="20" spans="1:14" s="10" customFormat="1" ht="33" customHeight="1" x14ac:dyDescent="0.25">
      <c r="A20" s="33" t="s">
        <v>18</v>
      </c>
      <c r="B20" s="45" t="s">
        <v>400</v>
      </c>
      <c r="C20" s="33" t="s">
        <v>108</v>
      </c>
      <c r="D20" s="25" t="s">
        <v>119</v>
      </c>
      <c r="E20" s="28" t="s">
        <v>348</v>
      </c>
      <c r="F20" s="24" t="s">
        <v>34</v>
      </c>
      <c r="G20" s="24" t="s">
        <v>142</v>
      </c>
      <c r="H20" s="24" t="s">
        <v>153</v>
      </c>
      <c r="I20" s="22" t="s">
        <v>51</v>
      </c>
      <c r="J20" s="22" t="s">
        <v>42</v>
      </c>
      <c r="K20" s="45" t="s">
        <v>381</v>
      </c>
      <c r="L20" s="36" t="s">
        <v>73</v>
      </c>
      <c r="M20" s="25" t="s">
        <v>84</v>
      </c>
      <c r="N20" s="11"/>
    </row>
    <row r="21" spans="1:14" s="10" customFormat="1" ht="19.5" customHeight="1" x14ac:dyDescent="0.25">
      <c r="A21" s="33" t="s">
        <v>19</v>
      </c>
      <c r="B21" s="45" t="s">
        <v>399</v>
      </c>
      <c r="C21" s="33" t="s">
        <v>109</v>
      </c>
      <c r="D21" s="25" t="s">
        <v>120</v>
      </c>
      <c r="E21" s="28" t="s">
        <v>131</v>
      </c>
      <c r="F21" s="24" t="s">
        <v>35</v>
      </c>
      <c r="G21" s="24" t="s">
        <v>143</v>
      </c>
      <c r="H21" s="24" t="s">
        <v>154</v>
      </c>
      <c r="I21" s="22" t="s">
        <v>52</v>
      </c>
      <c r="J21" s="22" t="s">
        <v>43</v>
      </c>
      <c r="K21" s="28" t="s">
        <v>64</v>
      </c>
      <c r="L21" s="36" t="s">
        <v>74</v>
      </c>
      <c r="M21" s="25" t="s">
        <v>85</v>
      </c>
      <c r="N21" s="11"/>
    </row>
    <row r="22" spans="1:14" s="10" customFormat="1" ht="19.5" customHeight="1" x14ac:dyDescent="0.25">
      <c r="A22" s="26" t="s">
        <v>13</v>
      </c>
      <c r="B22" s="20" t="s">
        <v>98</v>
      </c>
      <c r="C22" s="21" t="s">
        <v>110</v>
      </c>
      <c r="D22" s="20" t="s">
        <v>121</v>
      </c>
      <c r="E22" s="24" t="s">
        <v>132</v>
      </c>
      <c r="F22" s="24" t="s">
        <v>23</v>
      </c>
      <c r="G22" s="20" t="s">
        <v>144</v>
      </c>
      <c r="H22" s="20" t="s">
        <v>155</v>
      </c>
      <c r="I22" s="28" t="s">
        <v>53</v>
      </c>
      <c r="J22" s="22" t="s">
        <v>44</v>
      </c>
      <c r="K22" s="20" t="s">
        <v>65</v>
      </c>
      <c r="L22" s="20" t="s">
        <v>75</v>
      </c>
      <c r="M22" s="20" t="s">
        <v>86</v>
      </c>
      <c r="N22" s="11"/>
    </row>
    <row r="23" spans="1:14" s="10" customFormat="1" ht="38.25" customHeight="1" x14ac:dyDescent="0.25">
      <c r="A23" s="19" t="s">
        <v>14</v>
      </c>
      <c r="B23" s="20" t="s">
        <v>194</v>
      </c>
      <c r="C23" s="21" t="s">
        <v>209</v>
      </c>
      <c r="D23" s="20" t="s">
        <v>218</v>
      </c>
      <c r="E23" s="24" t="s">
        <v>170</v>
      </c>
      <c r="F23" s="24" t="s">
        <v>25</v>
      </c>
      <c r="G23" s="20" t="s">
        <v>241</v>
      </c>
      <c r="H23" s="20" t="s">
        <v>256</v>
      </c>
      <c r="I23" s="76" t="s">
        <v>379</v>
      </c>
      <c r="J23" s="76" t="s">
        <v>380</v>
      </c>
      <c r="K23" s="20" t="s">
        <v>300</v>
      </c>
      <c r="L23" s="20" t="s">
        <v>314</v>
      </c>
      <c r="M23" s="20" t="s">
        <v>329</v>
      </c>
      <c r="N23" s="11"/>
    </row>
    <row r="24" spans="1:14" s="10" customFormat="1" ht="19.5" customHeight="1" x14ac:dyDescent="0.25">
      <c r="A24" s="26" t="s">
        <v>15</v>
      </c>
      <c r="B24" s="20" t="s">
        <v>195</v>
      </c>
      <c r="C24" s="21" t="s">
        <v>210</v>
      </c>
      <c r="D24" s="20" t="s">
        <v>219</v>
      </c>
      <c r="E24" s="24" t="s">
        <v>171</v>
      </c>
      <c r="F24" s="24" t="s">
        <v>26</v>
      </c>
      <c r="G24" s="20" t="s">
        <v>242</v>
      </c>
      <c r="H24" s="20" t="s">
        <v>257</v>
      </c>
      <c r="I24" s="20" t="s">
        <v>271</v>
      </c>
      <c r="J24" s="20" t="s">
        <v>351</v>
      </c>
      <c r="K24" s="20" t="s">
        <v>301</v>
      </c>
      <c r="L24" s="20" t="s">
        <v>315</v>
      </c>
      <c r="M24" s="20" t="s">
        <v>330</v>
      </c>
      <c r="N24" s="11"/>
    </row>
    <row r="25" spans="1:14" s="10" customFormat="1" ht="19.5" customHeight="1" x14ac:dyDescent="0.25">
      <c r="A25" s="19" t="s">
        <v>16</v>
      </c>
      <c r="B25" s="20" t="s">
        <v>196</v>
      </c>
      <c r="C25" s="21" t="s">
        <v>211</v>
      </c>
      <c r="D25" s="20" t="s">
        <v>223</v>
      </c>
      <c r="E25" s="24" t="s">
        <v>172</v>
      </c>
      <c r="F25" s="24" t="s">
        <v>182</v>
      </c>
      <c r="G25" s="20" t="s">
        <v>243</v>
      </c>
      <c r="H25" s="20" t="s">
        <v>258</v>
      </c>
      <c r="I25" s="20" t="s">
        <v>272</v>
      </c>
      <c r="J25" s="20" t="s">
        <v>291</v>
      </c>
      <c r="K25" s="20" t="s">
        <v>302</v>
      </c>
      <c r="L25" s="20" t="s">
        <v>316</v>
      </c>
      <c r="M25" s="20" t="s">
        <v>331</v>
      </c>
      <c r="N25" s="11"/>
    </row>
    <row r="26" spans="1:14" s="10" customFormat="1" ht="19.5" customHeight="1" x14ac:dyDescent="0.25">
      <c r="A26" s="24" t="s">
        <v>17</v>
      </c>
      <c r="B26" s="24" t="s">
        <v>197</v>
      </c>
      <c r="C26" s="22" t="s">
        <v>212</v>
      </c>
      <c r="D26" s="24" t="s">
        <v>224</v>
      </c>
      <c r="E26" s="28" t="s">
        <v>173</v>
      </c>
      <c r="F26" s="24" t="s">
        <v>183</v>
      </c>
      <c r="G26" s="24" t="s">
        <v>244</v>
      </c>
      <c r="H26" s="24" t="s">
        <v>259</v>
      </c>
      <c r="I26" s="24" t="s">
        <v>273</v>
      </c>
      <c r="J26" s="24" t="s">
        <v>292</v>
      </c>
      <c r="K26" s="32" t="s">
        <v>303</v>
      </c>
      <c r="L26" s="24" t="s">
        <v>317</v>
      </c>
      <c r="M26" s="27" t="s">
        <v>332</v>
      </c>
      <c r="N26" s="11"/>
    </row>
    <row r="27" spans="1:14" s="10" customFormat="1" ht="32.25" customHeight="1" x14ac:dyDescent="0.25">
      <c r="A27" s="25" t="s">
        <v>18</v>
      </c>
      <c r="B27" s="25" t="s">
        <v>99</v>
      </c>
      <c r="C27" s="45" t="s">
        <v>392</v>
      </c>
      <c r="D27" s="25" t="s">
        <v>122</v>
      </c>
      <c r="E27" s="45" t="s">
        <v>386</v>
      </c>
      <c r="F27" s="24" t="s">
        <v>36</v>
      </c>
      <c r="G27" s="25" t="s">
        <v>145</v>
      </c>
      <c r="H27" s="25" t="s">
        <v>156</v>
      </c>
      <c r="I27" s="25" t="s">
        <v>54</v>
      </c>
      <c r="J27" s="25" t="s">
        <v>45</v>
      </c>
      <c r="K27" s="32" t="s">
        <v>66</v>
      </c>
      <c r="L27" s="25" t="s">
        <v>76</v>
      </c>
      <c r="M27" s="27" t="s">
        <v>87</v>
      </c>
      <c r="N27" s="11"/>
    </row>
    <row r="28" spans="1:14" s="10" customFormat="1" ht="31.5" customHeight="1" x14ac:dyDescent="0.25">
      <c r="A28" s="25" t="s">
        <v>19</v>
      </c>
      <c r="B28" s="25" t="s">
        <v>100</v>
      </c>
      <c r="C28" s="28" t="s">
        <v>111</v>
      </c>
      <c r="D28" s="25" t="s">
        <v>123</v>
      </c>
      <c r="E28" s="45" t="s">
        <v>393</v>
      </c>
      <c r="F28" s="24" t="s">
        <v>37</v>
      </c>
      <c r="G28" s="25" t="s">
        <v>146</v>
      </c>
      <c r="H28" s="25" t="s">
        <v>157</v>
      </c>
      <c r="I28" s="25" t="s">
        <v>55</v>
      </c>
      <c r="J28" s="25" t="s">
        <v>46</v>
      </c>
      <c r="K28" s="32" t="s">
        <v>67</v>
      </c>
      <c r="L28" s="25" t="s">
        <v>77</v>
      </c>
      <c r="M28" s="27" t="s">
        <v>88</v>
      </c>
      <c r="N28" s="11"/>
    </row>
    <row r="29" spans="1:14" s="10" customFormat="1" ht="37.5" customHeight="1" x14ac:dyDescent="0.25">
      <c r="A29" s="19" t="s">
        <v>13</v>
      </c>
      <c r="B29" s="20" t="s">
        <v>101</v>
      </c>
      <c r="C29" s="21" t="s">
        <v>112</v>
      </c>
      <c r="D29" s="20" t="s">
        <v>124</v>
      </c>
      <c r="E29" s="24" t="s">
        <v>133</v>
      </c>
      <c r="F29" s="24" t="s">
        <v>24</v>
      </c>
      <c r="G29" s="20" t="s">
        <v>147</v>
      </c>
      <c r="H29" s="20" t="s">
        <v>158</v>
      </c>
      <c r="I29" s="20" t="s">
        <v>56</v>
      </c>
      <c r="J29" s="20" t="s">
        <v>345</v>
      </c>
      <c r="K29" s="35" t="s">
        <v>382</v>
      </c>
      <c r="L29" s="21" t="s">
        <v>374</v>
      </c>
      <c r="M29" s="37" t="s">
        <v>395</v>
      </c>
      <c r="N29" s="11"/>
    </row>
    <row r="30" spans="1:14" s="10" customFormat="1" ht="40.5" customHeight="1" x14ac:dyDescent="0.25">
      <c r="A30" s="26" t="s">
        <v>14</v>
      </c>
      <c r="B30" s="20" t="s">
        <v>198</v>
      </c>
      <c r="C30" s="21" t="s">
        <v>213</v>
      </c>
      <c r="D30" s="20" t="s">
        <v>225</v>
      </c>
      <c r="E30" s="24" t="s">
        <v>174</v>
      </c>
      <c r="F30" s="24" t="s">
        <v>27</v>
      </c>
      <c r="G30" s="20" t="s">
        <v>245</v>
      </c>
      <c r="H30" s="20" t="s">
        <v>260</v>
      </c>
      <c r="I30" s="20" t="s">
        <v>274</v>
      </c>
      <c r="J30" s="20" t="s">
        <v>293</v>
      </c>
      <c r="K30" s="35" t="s">
        <v>357</v>
      </c>
      <c r="L30" s="20" t="s">
        <v>318</v>
      </c>
      <c r="M30" s="27" t="s">
        <v>164</v>
      </c>
      <c r="N30" s="11"/>
    </row>
    <row r="31" spans="1:14" s="10" customFormat="1" ht="19.5" customHeight="1" x14ac:dyDescent="0.25">
      <c r="A31" s="19" t="s">
        <v>15</v>
      </c>
      <c r="B31" s="20" t="s">
        <v>199</v>
      </c>
      <c r="C31" s="21" t="s">
        <v>214</v>
      </c>
      <c r="D31" s="24" t="s">
        <v>401</v>
      </c>
      <c r="E31" s="24" t="s">
        <v>175</v>
      </c>
      <c r="F31" s="24" t="s">
        <v>28</v>
      </c>
      <c r="G31" s="20" t="s">
        <v>246</v>
      </c>
      <c r="H31" s="20" t="s">
        <v>261</v>
      </c>
      <c r="I31" s="20" t="s">
        <v>275</v>
      </c>
      <c r="J31" s="20" t="s">
        <v>294</v>
      </c>
      <c r="K31" s="32" t="s">
        <v>338</v>
      </c>
      <c r="L31" s="20" t="s">
        <v>319</v>
      </c>
      <c r="M31" s="27" t="s">
        <v>165</v>
      </c>
      <c r="N31" s="11"/>
    </row>
    <row r="32" spans="1:14" s="10" customFormat="1" ht="33.75" customHeight="1" x14ac:dyDescent="0.25">
      <c r="A32" s="26" t="s">
        <v>16</v>
      </c>
      <c r="B32" s="78" t="s">
        <v>403</v>
      </c>
      <c r="C32" s="21" t="s">
        <v>215</v>
      </c>
      <c r="D32" s="20" t="s">
        <v>226</v>
      </c>
      <c r="E32" s="24" t="s">
        <v>176</v>
      </c>
      <c r="F32" s="24" t="s">
        <v>184</v>
      </c>
      <c r="G32" s="76" t="s">
        <v>377</v>
      </c>
      <c r="H32" s="20" t="s">
        <v>262</v>
      </c>
      <c r="I32" s="20" t="s">
        <v>276</v>
      </c>
      <c r="J32" s="30" t="s">
        <v>398</v>
      </c>
      <c r="K32" s="32" t="s">
        <v>92</v>
      </c>
      <c r="L32" s="76" t="s">
        <v>396</v>
      </c>
      <c r="M32" s="27" t="s">
        <v>166</v>
      </c>
      <c r="N32" s="11"/>
    </row>
    <row r="33" spans="1:14" s="10" customFormat="1" ht="19.5" customHeight="1" x14ac:dyDescent="0.25">
      <c r="A33" s="31" t="s">
        <v>17</v>
      </c>
      <c r="B33" s="28" t="s">
        <v>200</v>
      </c>
      <c r="C33" s="31" t="s">
        <v>216</v>
      </c>
      <c r="D33" s="24" t="s">
        <v>227</v>
      </c>
      <c r="E33" s="28" t="s">
        <v>177</v>
      </c>
      <c r="F33" s="24" t="s">
        <v>185</v>
      </c>
      <c r="G33" s="22" t="s">
        <v>247</v>
      </c>
      <c r="H33" s="22" t="s">
        <v>263</v>
      </c>
      <c r="I33" s="24" t="s">
        <v>277</v>
      </c>
      <c r="J33" s="22" t="s">
        <v>295</v>
      </c>
      <c r="K33" s="32" t="s">
        <v>93</v>
      </c>
      <c r="L33" s="20"/>
      <c r="M33" s="27" t="s">
        <v>167</v>
      </c>
      <c r="N33" s="11"/>
    </row>
    <row r="34" spans="1:14" s="10" customFormat="1" ht="33.75" customHeight="1" x14ac:dyDescent="0.25">
      <c r="A34" s="33" t="s">
        <v>18</v>
      </c>
      <c r="B34" s="28" t="s">
        <v>102</v>
      </c>
      <c r="C34" s="33" t="s">
        <v>113</v>
      </c>
      <c r="D34" s="25" t="s">
        <v>125</v>
      </c>
      <c r="E34" s="28" t="s">
        <v>134</v>
      </c>
      <c r="F34" s="24" t="s">
        <v>38</v>
      </c>
      <c r="G34" s="20"/>
      <c r="H34" s="76" t="s">
        <v>356</v>
      </c>
      <c r="I34" s="25" t="s">
        <v>57</v>
      </c>
      <c r="J34" s="28" t="s">
        <v>47</v>
      </c>
      <c r="K34" s="35" t="s">
        <v>397</v>
      </c>
      <c r="L34" s="20"/>
      <c r="M34" s="27" t="s">
        <v>89</v>
      </c>
      <c r="N34" s="11"/>
    </row>
    <row r="35" spans="1:14" s="10" customFormat="1" ht="35.25" customHeight="1" x14ac:dyDescent="0.25">
      <c r="A35" s="33" t="s">
        <v>19</v>
      </c>
      <c r="B35" s="28" t="s">
        <v>103</v>
      </c>
      <c r="C35" s="33" t="s">
        <v>114</v>
      </c>
      <c r="D35" s="25" t="s">
        <v>126</v>
      </c>
      <c r="E35" s="28" t="s">
        <v>135</v>
      </c>
      <c r="F35" s="24" t="s">
        <v>39</v>
      </c>
      <c r="G35" s="20"/>
      <c r="H35" s="28" t="s">
        <v>159</v>
      </c>
      <c r="I35" s="25" t="s">
        <v>58</v>
      </c>
      <c r="J35" s="20"/>
      <c r="K35" s="32" t="s">
        <v>68</v>
      </c>
      <c r="L35" s="20"/>
      <c r="M35" s="37" t="s">
        <v>375</v>
      </c>
      <c r="N35" s="11"/>
    </row>
    <row r="36" spans="1:14" s="10" customFormat="1" ht="19.5" customHeight="1" x14ac:dyDescent="0.25">
      <c r="A36" s="26" t="s">
        <v>13</v>
      </c>
      <c r="B36" s="20" t="s">
        <v>104</v>
      </c>
      <c r="C36" s="21" t="s">
        <v>115</v>
      </c>
      <c r="D36" s="20" t="s">
        <v>127</v>
      </c>
      <c r="E36" s="23"/>
      <c r="F36" s="24" t="s">
        <v>29</v>
      </c>
      <c r="G36" s="20"/>
      <c r="H36" s="20" t="s">
        <v>160</v>
      </c>
      <c r="I36" s="20" t="s">
        <v>59</v>
      </c>
      <c r="J36" s="20"/>
      <c r="K36" s="20" t="s">
        <v>69</v>
      </c>
      <c r="L36" s="20"/>
      <c r="M36" s="20"/>
      <c r="N36" s="11"/>
    </row>
    <row r="37" spans="1:14" s="10" customFormat="1" ht="19.5" customHeight="1" x14ac:dyDescent="0.25">
      <c r="A37" s="19" t="s">
        <v>14</v>
      </c>
      <c r="B37" s="20" t="s">
        <v>201</v>
      </c>
      <c r="C37" s="21" t="s">
        <v>217</v>
      </c>
      <c r="D37" s="20" t="s">
        <v>228</v>
      </c>
      <c r="E37" s="23"/>
      <c r="F37" s="24" t="s">
        <v>30</v>
      </c>
      <c r="G37" s="20"/>
      <c r="H37" s="20"/>
      <c r="I37" s="20" t="s">
        <v>278</v>
      </c>
      <c r="J37" s="20"/>
      <c r="K37" s="20" t="s">
        <v>304</v>
      </c>
      <c r="L37" s="20"/>
      <c r="M37" s="20"/>
      <c r="N37" s="11"/>
    </row>
    <row r="38" spans="1:14" s="10" customFormat="1" ht="19.5" customHeight="1" x14ac:dyDescent="0.25">
      <c r="A38" s="19" t="s">
        <v>15</v>
      </c>
      <c r="B38" s="20"/>
      <c r="C38" s="21"/>
      <c r="D38" s="20" t="s">
        <v>229</v>
      </c>
      <c r="E38" s="23"/>
      <c r="F38" s="24" t="s">
        <v>31</v>
      </c>
      <c r="G38" s="20"/>
      <c r="H38" s="20"/>
      <c r="I38" s="20" t="s">
        <v>279</v>
      </c>
      <c r="J38" s="20"/>
      <c r="K38" s="20"/>
      <c r="L38" s="20"/>
      <c r="M38" s="20"/>
      <c r="N38" s="11"/>
    </row>
    <row r="39" spans="1:14" s="10" customFormat="1" ht="19.5" customHeight="1" x14ac:dyDescent="0.25">
      <c r="A39" s="19" t="s">
        <v>16</v>
      </c>
      <c r="B39" s="20"/>
      <c r="C39" s="21"/>
      <c r="D39" s="20" t="s">
        <v>378</v>
      </c>
      <c r="E39" s="23"/>
      <c r="F39" s="20"/>
      <c r="G39" s="20"/>
      <c r="H39" s="20"/>
      <c r="I39" s="20" t="s">
        <v>349</v>
      </c>
      <c r="J39" s="20"/>
      <c r="K39" s="20"/>
      <c r="L39" s="20"/>
      <c r="M39" s="20"/>
      <c r="N39" s="11"/>
    </row>
    <row r="40" spans="1:14" s="10" customFormat="1" ht="19.5" customHeight="1" thickBot="1" x14ac:dyDescent="0.3">
      <c r="A40" s="48" t="s">
        <v>17</v>
      </c>
      <c r="B40" s="38"/>
      <c r="C40" s="49"/>
      <c r="D40" s="50" t="s">
        <v>230</v>
      </c>
      <c r="E40" s="51"/>
      <c r="F40" s="38"/>
      <c r="G40" s="38"/>
      <c r="H40" s="38"/>
      <c r="I40" s="38"/>
      <c r="J40" s="38"/>
      <c r="K40" s="38"/>
      <c r="L40" s="38"/>
      <c r="M40" s="38"/>
      <c r="N40" s="11"/>
    </row>
    <row r="41" spans="1:14" ht="19.5" customHeight="1" thickBot="1" x14ac:dyDescent="0.3">
      <c r="A41" s="52" t="s">
        <v>383</v>
      </c>
      <c r="B41" s="46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</row>
    <row r="42" spans="1:14" s="4" customFormat="1" ht="24.75" customHeight="1" thickBot="1" x14ac:dyDescent="0.3">
      <c r="A42" s="67" t="s">
        <v>359</v>
      </c>
      <c r="B42" s="68"/>
      <c r="C42" s="68"/>
      <c r="D42" s="68"/>
      <c r="E42" s="69"/>
      <c r="F42" s="79"/>
      <c r="G42" s="80"/>
      <c r="H42" s="80"/>
      <c r="I42" s="80"/>
      <c r="J42" s="80"/>
      <c r="K42" s="81"/>
      <c r="L42" s="81"/>
      <c r="M42" s="81"/>
      <c r="N42" s="6"/>
    </row>
    <row r="43" spans="1:14" s="4" customFormat="1" ht="27" customHeight="1" thickBot="1" x14ac:dyDescent="0.3">
      <c r="A43" s="40"/>
      <c r="B43" s="53" t="s">
        <v>365</v>
      </c>
      <c r="C43" s="54"/>
      <c r="D43" s="65" t="s">
        <v>371</v>
      </c>
      <c r="E43" s="66"/>
      <c r="F43" s="5"/>
      <c r="G43" s="5"/>
      <c r="H43" s="5"/>
      <c r="I43" s="5"/>
      <c r="J43" s="5"/>
      <c r="K43" s="5"/>
      <c r="L43" s="5"/>
      <c r="M43" s="5"/>
      <c r="N43" s="6"/>
    </row>
    <row r="44" spans="1:14" s="4" customFormat="1" ht="27" customHeight="1" x14ac:dyDescent="0.25">
      <c r="A44" s="41"/>
      <c r="B44" s="55" t="s">
        <v>367</v>
      </c>
      <c r="C44" s="56"/>
      <c r="D44" s="70" t="s">
        <v>369</v>
      </c>
      <c r="E44" s="71"/>
      <c r="F44" s="5"/>
      <c r="G44" s="5"/>
      <c r="H44" s="5"/>
      <c r="I44" s="5"/>
      <c r="J44" s="5"/>
      <c r="K44" s="5"/>
      <c r="L44" s="5"/>
      <c r="M44" s="5"/>
      <c r="N44" s="6"/>
    </row>
    <row r="45" spans="1:14" s="4" customFormat="1" ht="27" customHeight="1" thickBot="1" x14ac:dyDescent="0.3">
      <c r="A45" s="42"/>
      <c r="B45" s="57" t="s">
        <v>366</v>
      </c>
      <c r="C45" s="58"/>
      <c r="D45" s="72"/>
      <c r="E45" s="73"/>
      <c r="F45" s="5"/>
      <c r="G45" s="5"/>
      <c r="H45" s="5"/>
      <c r="I45" s="5"/>
      <c r="J45" s="5"/>
      <c r="K45" s="5"/>
      <c r="L45" s="5"/>
      <c r="M45" s="5"/>
      <c r="N45" s="6"/>
    </row>
    <row r="46" spans="1:14" s="4" customFormat="1" ht="27" customHeight="1" thickBot="1" x14ac:dyDescent="0.3">
      <c r="A46" s="43"/>
      <c r="B46" s="59" t="s">
        <v>368</v>
      </c>
      <c r="C46" s="60"/>
      <c r="D46" s="53" t="s">
        <v>370</v>
      </c>
      <c r="E46" s="74"/>
      <c r="F46" s="5"/>
      <c r="G46" s="5"/>
      <c r="H46" s="5"/>
      <c r="I46" s="5"/>
      <c r="J46" s="5"/>
      <c r="K46" s="5"/>
      <c r="L46" s="5"/>
      <c r="M46" s="5"/>
      <c r="N46" s="6"/>
    </row>
    <row r="47" spans="1:14" s="4" customFormat="1" ht="27" customHeight="1" thickBot="1" x14ac:dyDescent="0.3">
      <c r="A47" s="44"/>
      <c r="B47" s="61" t="s">
        <v>373</v>
      </c>
      <c r="C47" s="62"/>
      <c r="D47" s="63" t="s">
        <v>372</v>
      </c>
      <c r="E47" s="64"/>
      <c r="F47" s="5"/>
      <c r="G47" s="5"/>
      <c r="H47" s="5"/>
      <c r="I47" s="5"/>
      <c r="J47" s="5"/>
      <c r="K47" s="5"/>
      <c r="L47" s="5"/>
      <c r="M47" s="5"/>
      <c r="N47" s="6"/>
    </row>
    <row r="48" spans="1:14" s="3" customFormat="1" ht="24.75" customHeight="1" thickBot="1" x14ac:dyDescent="0.3">
      <c r="A48" s="82" t="s">
        <v>333</v>
      </c>
      <c r="B48" s="82"/>
      <c r="C48" s="82"/>
      <c r="D48" s="82"/>
      <c r="E48" s="82"/>
      <c r="F48" s="83"/>
      <c r="G48" s="83"/>
      <c r="H48" s="83"/>
      <c r="I48" s="83"/>
      <c r="J48" s="83"/>
      <c r="K48" s="83"/>
      <c r="L48" s="83"/>
      <c r="M48" s="83"/>
      <c r="N48" s="39" t="s">
        <v>334</v>
      </c>
    </row>
    <row r="49" spans="1:14" s="3" customFormat="1" ht="24.75" customHeight="1" thickBot="1" x14ac:dyDescent="0.3">
      <c r="A49" s="84" t="s">
        <v>405</v>
      </c>
      <c r="B49" s="93" t="s">
        <v>0</v>
      </c>
      <c r="C49" s="94" t="s">
        <v>1</v>
      </c>
      <c r="D49" s="93" t="s">
        <v>2</v>
      </c>
      <c r="E49" s="93" t="s">
        <v>3</v>
      </c>
      <c r="F49" s="93" t="s">
        <v>4</v>
      </c>
      <c r="G49" s="93" t="s">
        <v>5</v>
      </c>
      <c r="H49" s="93" t="s">
        <v>6</v>
      </c>
      <c r="I49" s="93" t="s">
        <v>7</v>
      </c>
      <c r="J49" s="93" t="s">
        <v>8</v>
      </c>
      <c r="K49" s="93" t="s">
        <v>9</v>
      </c>
      <c r="L49" s="93" t="s">
        <v>10</v>
      </c>
      <c r="M49" s="93" t="s">
        <v>11</v>
      </c>
      <c r="N49" s="93"/>
    </row>
    <row r="50" spans="1:14" ht="109.5" customHeight="1" thickBot="1" x14ac:dyDescent="0.3">
      <c r="A50" s="85" t="s">
        <v>406</v>
      </c>
      <c r="B50" s="95">
        <v>17</v>
      </c>
      <c r="C50" s="96">
        <v>16</v>
      </c>
      <c r="D50" s="95">
        <v>17</v>
      </c>
      <c r="E50" s="95">
        <v>0</v>
      </c>
      <c r="F50" s="95">
        <v>0</v>
      </c>
      <c r="G50" s="95">
        <v>16</v>
      </c>
      <c r="H50" s="95">
        <v>17</v>
      </c>
      <c r="I50" s="95">
        <v>17</v>
      </c>
      <c r="J50" s="95">
        <v>13</v>
      </c>
      <c r="K50" s="95">
        <v>13</v>
      </c>
      <c r="L50" s="95">
        <v>12</v>
      </c>
      <c r="M50" s="95">
        <v>12</v>
      </c>
      <c r="N50" s="95">
        <f>SUM(B50:M50)</f>
        <v>150</v>
      </c>
    </row>
    <row r="51" spans="1:14" ht="39.75" customHeight="1" thickBot="1" x14ac:dyDescent="0.3">
      <c r="A51" s="86" t="s">
        <v>335</v>
      </c>
      <c r="B51" s="97"/>
      <c r="C51" s="98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ht="82.5" customHeight="1" x14ac:dyDescent="0.25">
      <c r="A52" s="87" t="s">
        <v>402</v>
      </c>
      <c r="B52" s="99">
        <v>6</v>
      </c>
      <c r="C52" s="100">
        <v>9</v>
      </c>
      <c r="D52" s="99">
        <v>14</v>
      </c>
      <c r="E52" s="99">
        <v>18</v>
      </c>
      <c r="F52" s="99">
        <v>30</v>
      </c>
      <c r="G52" s="99">
        <v>12</v>
      </c>
      <c r="H52" s="99">
        <v>9</v>
      </c>
      <c r="I52" s="99">
        <v>9</v>
      </c>
      <c r="J52" s="99">
        <v>9</v>
      </c>
      <c r="K52" s="99">
        <v>3</v>
      </c>
      <c r="L52" s="99">
        <v>7</v>
      </c>
      <c r="M52" s="99">
        <v>6</v>
      </c>
      <c r="N52" s="99">
        <f t="shared" ref="N52:N57" si="0">SUM(B52:M52)</f>
        <v>132</v>
      </c>
    </row>
    <row r="53" spans="1:14" ht="104.25" thickBot="1" x14ac:dyDescent="0.3">
      <c r="A53" s="88" t="s">
        <v>361</v>
      </c>
      <c r="B53" s="101">
        <v>7</v>
      </c>
      <c r="C53" s="102">
        <v>3</v>
      </c>
      <c r="D53" s="103">
        <v>0</v>
      </c>
      <c r="E53" s="104">
        <v>12</v>
      </c>
      <c r="F53" s="104">
        <v>1</v>
      </c>
      <c r="G53" s="101">
        <v>2</v>
      </c>
      <c r="H53" s="101">
        <v>5</v>
      </c>
      <c r="I53" s="101">
        <v>5</v>
      </c>
      <c r="J53" s="101">
        <v>8</v>
      </c>
      <c r="K53" s="101">
        <v>5</v>
      </c>
      <c r="L53" s="101">
        <v>1</v>
      </c>
      <c r="M53" s="101">
        <v>3</v>
      </c>
      <c r="N53" s="101">
        <f t="shared" si="0"/>
        <v>52</v>
      </c>
    </row>
    <row r="54" spans="1:14" ht="35.25" thickBot="1" x14ac:dyDescent="0.3">
      <c r="A54" s="89" t="s">
        <v>362</v>
      </c>
      <c r="B54" s="95">
        <f>B52+B53</f>
        <v>13</v>
      </c>
      <c r="C54" s="95">
        <f t="shared" ref="C54:M54" si="1">C52+C53</f>
        <v>12</v>
      </c>
      <c r="D54" s="95">
        <f t="shared" si="1"/>
        <v>14</v>
      </c>
      <c r="E54" s="95">
        <f t="shared" si="1"/>
        <v>30</v>
      </c>
      <c r="F54" s="95">
        <f t="shared" si="1"/>
        <v>31</v>
      </c>
      <c r="G54" s="95">
        <f t="shared" si="1"/>
        <v>14</v>
      </c>
      <c r="H54" s="95">
        <f t="shared" si="1"/>
        <v>14</v>
      </c>
      <c r="I54" s="95">
        <f t="shared" si="1"/>
        <v>14</v>
      </c>
      <c r="J54" s="95">
        <f t="shared" si="1"/>
        <v>17</v>
      </c>
      <c r="K54" s="95">
        <f t="shared" si="1"/>
        <v>8</v>
      </c>
      <c r="L54" s="95">
        <f t="shared" si="1"/>
        <v>8</v>
      </c>
      <c r="M54" s="95">
        <f t="shared" si="1"/>
        <v>9</v>
      </c>
      <c r="N54" s="95">
        <f t="shared" si="0"/>
        <v>184</v>
      </c>
    </row>
    <row r="55" spans="1:14" ht="72.75" customHeight="1" x14ac:dyDescent="0.25">
      <c r="A55" s="90" t="s">
        <v>363</v>
      </c>
      <c r="B55" s="105">
        <v>0</v>
      </c>
      <c r="C55" s="106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8">
        <v>10</v>
      </c>
      <c r="L55" s="108">
        <v>10</v>
      </c>
      <c r="M55" s="107"/>
      <c r="N55" s="108">
        <f t="shared" si="0"/>
        <v>20</v>
      </c>
    </row>
    <row r="56" spans="1:14" ht="89.25" customHeight="1" thickBot="1" x14ac:dyDescent="0.3">
      <c r="A56" s="91" t="s">
        <v>364</v>
      </c>
      <c r="B56" s="109">
        <v>1</v>
      </c>
      <c r="C56" s="110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11">
        <v>10</v>
      </c>
      <c r="N56" s="111">
        <f t="shared" si="0"/>
        <v>11</v>
      </c>
    </row>
    <row r="57" spans="1:14" s="7" customFormat="1" ht="33" customHeight="1" thickBot="1" x14ac:dyDescent="0.3">
      <c r="A57" s="92" t="s">
        <v>334</v>
      </c>
      <c r="B57" s="112">
        <f>B50+B54+B55+B56</f>
        <v>31</v>
      </c>
      <c r="C57" s="112">
        <f t="shared" ref="C57:N57" si="2">C50+C54+C55+C56</f>
        <v>28</v>
      </c>
      <c r="D57" s="112">
        <f t="shared" si="2"/>
        <v>31</v>
      </c>
      <c r="E57" s="112">
        <f t="shared" si="2"/>
        <v>30</v>
      </c>
      <c r="F57" s="112">
        <f t="shared" si="2"/>
        <v>31</v>
      </c>
      <c r="G57" s="112">
        <f t="shared" si="2"/>
        <v>30</v>
      </c>
      <c r="H57" s="112">
        <f t="shared" si="2"/>
        <v>31</v>
      </c>
      <c r="I57" s="112">
        <f t="shared" si="2"/>
        <v>31</v>
      </c>
      <c r="J57" s="112">
        <f t="shared" si="2"/>
        <v>30</v>
      </c>
      <c r="K57" s="112">
        <f t="shared" si="2"/>
        <v>31</v>
      </c>
      <c r="L57" s="112">
        <f t="shared" si="2"/>
        <v>30</v>
      </c>
      <c r="M57" s="112">
        <f t="shared" si="2"/>
        <v>31</v>
      </c>
      <c r="N57" s="112">
        <f t="shared" si="2"/>
        <v>365</v>
      </c>
    </row>
  </sheetData>
  <mergeCells count="12">
    <mergeCell ref="A1:M1"/>
    <mergeCell ref="A48:M48"/>
    <mergeCell ref="B43:C43"/>
    <mergeCell ref="B44:C44"/>
    <mergeCell ref="B45:C45"/>
    <mergeCell ref="B46:C46"/>
    <mergeCell ref="B47:C47"/>
    <mergeCell ref="D47:E47"/>
    <mergeCell ref="D43:E43"/>
    <mergeCell ref="A42:E42"/>
    <mergeCell ref="D44:E45"/>
    <mergeCell ref="D46:E46"/>
  </mergeCells>
  <phoneticPr fontId="3" type="noConversion"/>
  <printOptions horizontalCentered="1"/>
  <pageMargins left="0.39370078740157483" right="0.43307086614173229" top="0.47244094488188981" bottom="0.35433070866141736" header="0.23622047244094491" footer="0.19685039370078741"/>
  <pageSetup paperSize="8" scale="61" fitToHeight="0" orientation="landscape" verticalDpi="0" r:id="rId1"/>
  <headerFooter>
    <oddHeader>&amp;R&amp;14EF/RK/1-Mar-2023 (Javed / 15-Feb-2023)</oddHeader>
    <oddFooter>&amp;C&amp;14Page &amp;P of &amp;N</oddFooter>
  </headerFooter>
  <rowBreaks count="1" manualBreakCount="1">
    <brk id="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(3)</vt:lpstr>
      <vt:lpstr>'Sheet1 (3)'!Print_Area</vt:lpstr>
      <vt:lpstr>'Sheet1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Charmaine Pereira</dc:creator>
  <cp:lastModifiedBy>RadhaKrishna</cp:lastModifiedBy>
  <cp:lastPrinted>2023-03-01T07:22:36Z</cp:lastPrinted>
  <dcterms:created xsi:type="dcterms:W3CDTF">2022-02-17T12:19:24Z</dcterms:created>
  <dcterms:modified xsi:type="dcterms:W3CDTF">2023-03-01T10:49:51Z</dcterms:modified>
</cp:coreProperties>
</file>